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196" s="1"/>
  <c r="L23"/>
  <c r="L13"/>
  <c r="L24" s="1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I81" s="1"/>
  <c r="H80"/>
  <c r="G80"/>
  <c r="G81" s="1"/>
  <c r="F80"/>
  <c r="B71"/>
  <c r="A71"/>
  <c r="J70"/>
  <c r="I70"/>
  <c r="H70"/>
  <c r="G70"/>
  <c r="F70"/>
  <c r="B62"/>
  <c r="A62"/>
  <c r="J6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F81"/>
  <c r="H81"/>
  <c r="G100"/>
  <c r="F100"/>
  <c r="I195"/>
  <c r="H195"/>
  <c r="J195"/>
  <c r="G195"/>
  <c r="H176"/>
  <c r="I176"/>
  <c r="J176"/>
  <c r="G176"/>
  <c r="I157"/>
  <c r="H157"/>
  <c r="J157"/>
  <c r="G157"/>
  <c r="I138"/>
  <c r="H138"/>
  <c r="G138"/>
  <c r="J138"/>
  <c r="I119"/>
  <c r="H119"/>
  <c r="J119"/>
  <c r="G119"/>
  <c r="J100"/>
  <c r="I100"/>
  <c r="H100"/>
  <c r="J81"/>
  <c r="H62"/>
  <c r="F62"/>
  <c r="I43"/>
  <c r="G43"/>
  <c r="J43"/>
  <c r="H43"/>
  <c r="F43"/>
  <c r="F119"/>
  <c r="F138"/>
  <c r="F157"/>
  <c r="F176"/>
  <c r="F195"/>
  <c r="I24"/>
  <c r="F24"/>
  <c r="J24"/>
  <c r="H24"/>
  <c r="G24"/>
  <c r="I196" l="1"/>
  <c r="G196"/>
  <c r="J196"/>
  <c r="H196"/>
  <c r="F196"/>
</calcChain>
</file>

<file path=xl/sharedStrings.xml><?xml version="1.0" encoding="utf-8"?>
<sst xmlns="http://schemas.openxmlformats.org/spreadsheetml/2006/main" count="254" uniqueCount="76">
  <si>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</si>
  <si>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</si>
  <si>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</si>
  <si>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</si>
  <si>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</si>
  <si>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</si>
  <si>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</si>
  <si>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</si>
  <si>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</si>
  <si>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</si>
  <si>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</si>
  <si>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</si>
  <si>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</si>
  <si>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</si>
  <si>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</si>
  <si>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</si>
  <si>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</si>
  <si>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</si>
  <si>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</si>
  <si>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</si>
  <si>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</si>
  <si>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</si>
  <si>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</si>
  <si>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</si>
  <si>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</si>
  <si>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</si>
  <si>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</si>
  <si>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</si>
  <si>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</si>
  <si>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</si>
  <si>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</si>
  <si>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</si>
  <si>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</si>
  <si>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</si>
  <si>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</si>
  <si>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</si>
  <si>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</si>
  <si>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</si>
  <si>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</si>
  <si>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свёклы с сыром и чесноком</t>
  </si>
  <si>
    <t>Щи из свежей капусты с картофелем</t>
  </si>
  <si>
    <t>Фрикадельки в соусе</t>
  </si>
  <si>
    <t>Пюре картофельное</t>
  </si>
  <si>
    <t>Сок</t>
  </si>
  <si>
    <t>Хлеб пшеничный</t>
  </si>
  <si>
    <t>Хлеб ржаной</t>
  </si>
  <si>
    <t>Салат картофельный с яблоками</t>
  </si>
  <si>
    <t>Суп картофельный с рыбой</t>
  </si>
  <si>
    <t>Голубцы ленивые</t>
  </si>
  <si>
    <t>Компот из сухофруктов</t>
  </si>
  <si>
    <t>Салат степной</t>
  </si>
  <si>
    <t>Борщ с капустой и картофелем</t>
  </si>
  <si>
    <t>Курица тушеная в соусе</t>
  </si>
  <si>
    <t>Макароны отварные</t>
  </si>
  <si>
    <t>Салат зимний</t>
  </si>
  <si>
    <t>Суп картофельный с бобовыми</t>
  </si>
  <si>
    <t>Котлета</t>
  </si>
  <si>
    <t>Капуста тушёная</t>
  </si>
  <si>
    <t>Салат из свежих помидоров и огурцов</t>
  </si>
  <si>
    <t>Рассольник домашний</t>
  </si>
  <si>
    <t>Запеканка картофельная с мясом</t>
  </si>
  <si>
    <t>Салат картофельный с сельдью</t>
  </si>
  <si>
    <t>Суп-лапша домашняя</t>
  </si>
  <si>
    <t>Биточки по-белорусски</t>
  </si>
  <si>
    <t>Салат из свёклы с чесноком и  сыром</t>
  </si>
  <si>
    <t>Рассольник ленинградский</t>
  </si>
  <si>
    <t>Бефстроганов</t>
  </si>
  <si>
    <t>Картофель отварной</t>
  </si>
  <si>
    <t>Салат из свежих помидоров</t>
  </si>
  <si>
    <t>Азу</t>
  </si>
  <si>
    <t>Салат из свежих огурцов</t>
  </si>
  <si>
    <t>Котлеты рубленые запечённые в молочном соусе</t>
  </si>
  <si>
    <t>Овощи отварные</t>
  </si>
  <si>
    <t>КОГОБУ ШИ ОВЗ д. Удмуртский Сурвай</t>
  </si>
  <si>
    <t xml:space="preserve">Директор </t>
  </si>
  <si>
    <t>Т.В.Аникина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</si>
</sst>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66" zoomScaleNormal="166" workbookViewId="0">
      <pane xSplit="4" ySplit="5" topLeftCell="F234" activePane="bottomRight" state="frozen"/>
      <selection pane="topRight" activeCell="E1" sqref="E1"/>
      <selection pane="bottomLeft" activeCell="A6" sqref="A6"/>
      <selection pane="bottomRight" activeCell="M80" sqref="M8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73</v>
      </c>
      <c r="D1" s="52"/>
      <c r="E1" s="52"/>
      <c r="F1" s="12" t="s">
        <v>16</v>
      </c>
      <c r="G1" s="2" t="s">
        <v>17</v>
      </c>
      <c r="H1" s="53" t="s">
        <v>74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75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3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3</v>
      </c>
      <c r="H14" s="43">
        <v>9</v>
      </c>
      <c r="I14" s="43">
        <v>9</v>
      </c>
      <c r="J14" s="43">
        <v>114</v>
      </c>
      <c r="K14" s="44">
        <v>12</v>
      </c>
      <c r="L14" s="43"/>
    </row>
    <row r="15" spans="1:12" ht="15">
      <c r="A15" s="23"/>
      <c r="B15" s="15"/>
      <c r="C15" s="11"/>
      <c r="D15" s="7" t="s">
        <v>27</v>
      </c>
      <c r="E15" s="42" t="s">
        <v>40</v>
      </c>
      <c r="F15" s="43">
        <v>255</v>
      </c>
      <c r="G15" s="43">
        <v>4</v>
      </c>
      <c r="H15" s="43">
        <v>4</v>
      </c>
      <c r="I15" s="43">
        <v>11</v>
      </c>
      <c r="J15" s="43">
        <v>93</v>
      </c>
      <c r="K15" s="44">
        <v>35</v>
      </c>
      <c r="L15" s="43"/>
    </row>
    <row r="16" spans="1:12" ht="15">
      <c r="A16" s="23"/>
      <c r="B16" s="15"/>
      <c r="C16" s="11"/>
      <c r="D16" s="7" t="s">
        <v>28</v>
      </c>
      <c r="E16" s="42" t="s">
        <v>41</v>
      </c>
      <c r="F16" s="43">
        <v>150</v>
      </c>
      <c r="G16" s="43">
        <v>19</v>
      </c>
      <c r="H16" s="43">
        <v>21</v>
      </c>
      <c r="I16" s="43">
        <v>18</v>
      </c>
      <c r="J16" s="43">
        <v>334</v>
      </c>
      <c r="K16" s="44">
        <v>103</v>
      </c>
      <c r="L16" s="43"/>
    </row>
    <row r="17" spans="1:12" ht="1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3</v>
      </c>
      <c r="H17" s="43">
        <v>5</v>
      </c>
      <c r="I17" s="43">
        <v>26</v>
      </c>
      <c r="J17" s="43">
        <v>159</v>
      </c>
      <c r="K17" s="44">
        <v>118</v>
      </c>
      <c r="L17" s="43"/>
    </row>
    <row r="18" spans="1:12" ht="1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</v>
      </c>
      <c r="H18" s="43">
        <v>0</v>
      </c>
      <c r="I18" s="43">
        <v>6</v>
      </c>
      <c r="J18" s="43">
        <v>24</v>
      </c>
      <c r="K18" s="44"/>
      <c r="L18" s="43"/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2</v>
      </c>
      <c r="H19" s="43">
        <v>0</v>
      </c>
      <c r="I19" s="43">
        <v>16</v>
      </c>
      <c r="J19" s="43">
        <v>70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45</v>
      </c>
      <c r="F20" s="43">
        <v>80</v>
      </c>
      <c r="G20" s="43">
        <v>3</v>
      </c>
      <c r="H20" s="43">
        <v>0</v>
      </c>
      <c r="I20" s="43">
        <v>30</v>
      </c>
      <c r="J20" s="43">
        <v>128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925</v>
      </c>
      <c r="G23" s="19">
        <f t="shared" ref="G23:J23" si="2">SUM(G14:G22)</f>
        <v>34</v>
      </c>
      <c r="H23" s="19">
        <f t="shared" si="2"/>
        <v>39</v>
      </c>
      <c r="I23" s="19">
        <f t="shared" si="2"/>
        <v>116</v>
      </c>
      <c r="J23" s="19">
        <f t="shared" si="2"/>
        <v>922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925</v>
      </c>
      <c r="G24" s="32">
        <f t="shared" ref="G24:J24" si="4">G13+G23</f>
        <v>34</v>
      </c>
      <c r="H24" s="32">
        <f t="shared" si="4"/>
        <v>39</v>
      </c>
      <c r="I24" s="32">
        <f t="shared" si="4"/>
        <v>116</v>
      </c>
      <c r="J24" s="32">
        <f t="shared" si="4"/>
        <v>922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60</v>
      </c>
      <c r="G33" s="43">
        <v>1</v>
      </c>
      <c r="H33" s="43">
        <v>3</v>
      </c>
      <c r="I33" s="43">
        <v>7</v>
      </c>
      <c r="J33" s="43">
        <v>56</v>
      </c>
      <c r="K33" s="44">
        <v>18</v>
      </c>
      <c r="L33" s="43"/>
    </row>
    <row r="34" spans="1:12" ht="15">
      <c r="A34" s="14"/>
      <c r="B34" s="15"/>
      <c r="C34" s="11"/>
      <c r="D34" s="7" t="s">
        <v>27</v>
      </c>
      <c r="E34" s="42" t="s">
        <v>47</v>
      </c>
      <c r="F34" s="43">
        <v>285</v>
      </c>
      <c r="G34" s="43">
        <v>10</v>
      </c>
      <c r="H34" s="43">
        <v>3</v>
      </c>
      <c r="I34" s="43">
        <v>23</v>
      </c>
      <c r="J34" s="43">
        <v>157</v>
      </c>
      <c r="K34" s="44">
        <v>41</v>
      </c>
      <c r="L34" s="43"/>
    </row>
    <row r="35" spans="1:12" ht="15">
      <c r="A35" s="14"/>
      <c r="B35" s="15"/>
      <c r="C35" s="11"/>
      <c r="D35" s="7" t="s">
        <v>28</v>
      </c>
      <c r="E35" s="42" t="s">
        <v>48</v>
      </c>
      <c r="F35" s="43">
        <v>225</v>
      </c>
      <c r="G35" s="43">
        <v>12</v>
      </c>
      <c r="H35" s="43">
        <v>13</v>
      </c>
      <c r="I35" s="43">
        <v>14</v>
      </c>
      <c r="J35" s="43">
        <v>234</v>
      </c>
      <c r="K35" s="44">
        <v>106</v>
      </c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1</v>
      </c>
      <c r="H37" s="43">
        <v>0</v>
      </c>
      <c r="I37" s="43">
        <v>34</v>
      </c>
      <c r="J37" s="43">
        <v>129</v>
      </c>
      <c r="K37" s="44">
        <v>138</v>
      </c>
      <c r="L37" s="43"/>
    </row>
    <row r="38" spans="1:12" ht="15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3</v>
      </c>
      <c r="H38" s="43">
        <v>0</v>
      </c>
      <c r="I38" s="43">
        <v>21</v>
      </c>
      <c r="J38" s="43">
        <v>93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45</v>
      </c>
      <c r="F39" s="43">
        <v>60</v>
      </c>
      <c r="G39" s="43">
        <v>3</v>
      </c>
      <c r="H39" s="43">
        <v>0</v>
      </c>
      <c r="I39" s="43">
        <v>30</v>
      </c>
      <c r="J39" s="43">
        <v>128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870</v>
      </c>
      <c r="G42" s="19">
        <f t="shared" ref="G42" si="10">SUM(G33:G41)</f>
        <v>30</v>
      </c>
      <c r="H42" s="19">
        <f t="shared" ref="H42" si="11">SUM(H33:H41)</f>
        <v>19</v>
      </c>
      <c r="I42" s="19">
        <f t="shared" ref="I42" si="12">SUM(I33:I41)</f>
        <v>129</v>
      </c>
      <c r="J42" s="19">
        <f t="shared" ref="J42:L42" si="13">SUM(J33:J41)</f>
        <v>797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870</v>
      </c>
      <c r="G43" s="32">
        <f t="shared" ref="G43" si="14">G32+G42</f>
        <v>30</v>
      </c>
      <c r="H43" s="32">
        <f t="shared" ref="H43" si="15">H32+H42</f>
        <v>19</v>
      </c>
      <c r="I43" s="32">
        <f t="shared" ref="I43" si="16">I32+I42</f>
        <v>129</v>
      </c>
      <c r="J43" s="32">
        <f t="shared" ref="J43:L43" si="17">J32+J42</f>
        <v>797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50</v>
      </c>
      <c r="F52" s="43">
        <v>60</v>
      </c>
      <c r="G52" s="43">
        <v>1</v>
      </c>
      <c r="H52" s="43">
        <v>3</v>
      </c>
      <c r="I52" s="43">
        <v>7</v>
      </c>
      <c r="J52" s="43">
        <v>85</v>
      </c>
      <c r="K52" s="44">
        <v>27</v>
      </c>
      <c r="L52" s="43"/>
    </row>
    <row r="53" spans="1:12" ht="15">
      <c r="A53" s="23"/>
      <c r="B53" s="15"/>
      <c r="C53" s="11"/>
      <c r="D53" s="7" t="s">
        <v>27</v>
      </c>
      <c r="E53" s="42" t="s">
        <v>51</v>
      </c>
      <c r="F53" s="43">
        <v>255</v>
      </c>
      <c r="G53" s="43">
        <v>10</v>
      </c>
      <c r="H53" s="43">
        <v>7</v>
      </c>
      <c r="I53" s="43">
        <v>18</v>
      </c>
      <c r="J53" s="43">
        <v>171</v>
      </c>
      <c r="K53" s="44">
        <v>33</v>
      </c>
      <c r="L53" s="43"/>
    </row>
    <row r="54" spans="1:12" ht="15">
      <c r="A54" s="23"/>
      <c r="B54" s="15"/>
      <c r="C54" s="11"/>
      <c r="D54" s="7" t="s">
        <v>28</v>
      </c>
      <c r="E54" s="42" t="s">
        <v>52</v>
      </c>
      <c r="F54" s="43">
        <v>200</v>
      </c>
      <c r="G54" s="43">
        <v>29</v>
      </c>
      <c r="H54" s="43">
        <v>12</v>
      </c>
      <c r="I54" s="43">
        <v>4</v>
      </c>
      <c r="J54" s="43">
        <v>252</v>
      </c>
      <c r="K54" s="44">
        <v>110</v>
      </c>
      <c r="L54" s="43"/>
    </row>
    <row r="55" spans="1:12" ht="15">
      <c r="A55" s="23"/>
      <c r="B55" s="15"/>
      <c r="C55" s="11"/>
      <c r="D55" s="7" t="s">
        <v>29</v>
      </c>
      <c r="E55" s="42" t="s">
        <v>53</v>
      </c>
      <c r="F55" s="43">
        <v>150</v>
      </c>
      <c r="G55" s="43">
        <v>5</v>
      </c>
      <c r="H55" s="43">
        <v>5</v>
      </c>
      <c r="I55" s="43">
        <v>38</v>
      </c>
      <c r="J55" s="43">
        <v>209</v>
      </c>
      <c r="K55" s="44">
        <v>116</v>
      </c>
      <c r="L55" s="43"/>
    </row>
    <row r="56" spans="1:12" ht="15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1</v>
      </c>
      <c r="H56" s="43">
        <v>0</v>
      </c>
      <c r="I56" s="43">
        <v>23</v>
      </c>
      <c r="J56" s="43">
        <v>94</v>
      </c>
      <c r="K56" s="44"/>
      <c r="L56" s="43"/>
    </row>
    <row r="57" spans="1:12" ht="1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3</v>
      </c>
      <c r="H57" s="43">
        <v>0</v>
      </c>
      <c r="I57" s="43">
        <v>21</v>
      </c>
      <c r="J57" s="43">
        <v>93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45</v>
      </c>
      <c r="F58" s="43">
        <v>60</v>
      </c>
      <c r="G58" s="43">
        <v>3</v>
      </c>
      <c r="H58" s="43">
        <v>0</v>
      </c>
      <c r="I58" s="43">
        <v>30</v>
      </c>
      <c r="J58" s="43">
        <v>128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965</v>
      </c>
      <c r="G61" s="19">
        <f t="shared" ref="G61" si="22">SUM(G52:G60)</f>
        <v>52</v>
      </c>
      <c r="H61" s="19">
        <f t="shared" ref="H61" si="23">SUM(H52:H60)</f>
        <v>27</v>
      </c>
      <c r="I61" s="19">
        <f t="shared" ref="I61" si="24">SUM(I52:I60)</f>
        <v>141</v>
      </c>
      <c r="J61" s="19">
        <f t="shared" ref="J61:L61" si="25">SUM(J52:J60)</f>
        <v>1032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965</v>
      </c>
      <c r="G62" s="32">
        <f t="shared" ref="G62" si="26">G51+G61</f>
        <v>52</v>
      </c>
      <c r="H62" s="32">
        <f t="shared" ref="H62" si="27">H51+H61</f>
        <v>27</v>
      </c>
      <c r="I62" s="32">
        <f t="shared" ref="I62" si="28">I51+I61</f>
        <v>141</v>
      </c>
      <c r="J62" s="32">
        <f t="shared" ref="J62:L62" si="29">J51+J61</f>
        <v>1032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60</v>
      </c>
      <c r="G71" s="43">
        <v>0</v>
      </c>
      <c r="H71" s="43">
        <v>3</v>
      </c>
      <c r="I71" s="43">
        <v>3</v>
      </c>
      <c r="J71" s="43">
        <v>39</v>
      </c>
      <c r="K71" s="44">
        <v>8</v>
      </c>
      <c r="L71" s="43"/>
    </row>
    <row r="72" spans="1:12" ht="15">
      <c r="A72" s="23"/>
      <c r="B72" s="15"/>
      <c r="C72" s="11"/>
      <c r="D72" s="7" t="s">
        <v>27</v>
      </c>
      <c r="E72" s="42" t="s">
        <v>59</v>
      </c>
      <c r="F72" s="43">
        <v>255</v>
      </c>
      <c r="G72" s="43">
        <v>7</v>
      </c>
      <c r="H72" s="43">
        <v>7</v>
      </c>
      <c r="I72" s="43">
        <v>18</v>
      </c>
      <c r="J72" s="43">
        <v>160</v>
      </c>
      <c r="K72" s="44">
        <v>39</v>
      </c>
      <c r="L72" s="43"/>
    </row>
    <row r="73" spans="1:12" ht="15">
      <c r="A73" s="23"/>
      <c r="B73" s="15"/>
      <c r="C73" s="11"/>
      <c r="D73" s="7" t="s">
        <v>28</v>
      </c>
      <c r="E73" s="42" t="s">
        <v>60</v>
      </c>
      <c r="F73" s="43">
        <v>230</v>
      </c>
      <c r="G73" s="43">
        <v>15</v>
      </c>
      <c r="H73" s="43">
        <v>12</v>
      </c>
      <c r="I73" s="43">
        <v>43</v>
      </c>
      <c r="J73" s="43">
        <v>329</v>
      </c>
      <c r="K73" s="44">
        <v>104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1</v>
      </c>
      <c r="H75" s="43">
        <v>0</v>
      </c>
      <c r="I75" s="43">
        <v>23</v>
      </c>
      <c r="J75" s="43">
        <v>94</v>
      </c>
      <c r="K75" s="44"/>
      <c r="L75" s="43"/>
    </row>
    <row r="76" spans="1:12" ht="15">
      <c r="A76" s="23"/>
      <c r="B76" s="15"/>
      <c r="C76" s="11"/>
      <c r="D76" s="7" t="s">
        <v>31</v>
      </c>
      <c r="E76" s="42" t="s">
        <v>44</v>
      </c>
      <c r="F76" s="43">
        <v>30</v>
      </c>
      <c r="G76" s="43">
        <v>2</v>
      </c>
      <c r="H76" s="43">
        <v>0</v>
      </c>
      <c r="I76" s="43">
        <v>16</v>
      </c>
      <c r="J76" s="43">
        <v>70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45</v>
      </c>
      <c r="F77" s="43">
        <v>70</v>
      </c>
      <c r="G77" s="43">
        <v>3</v>
      </c>
      <c r="H77" s="43">
        <v>1</v>
      </c>
      <c r="I77" s="43">
        <v>35</v>
      </c>
      <c r="J77" s="43">
        <v>150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845</v>
      </c>
      <c r="G80" s="19">
        <f t="shared" ref="G80" si="34">SUM(G71:G79)</f>
        <v>28</v>
      </c>
      <c r="H80" s="19">
        <f t="shared" ref="H80" si="35">SUM(H71:H79)</f>
        <v>23</v>
      </c>
      <c r="I80" s="19">
        <f t="shared" ref="I80" si="36">SUM(I71:I79)</f>
        <v>138</v>
      </c>
      <c r="J80" s="19">
        <f t="shared" ref="J80:L80" si="37">SUM(J71:J79)</f>
        <v>842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845</v>
      </c>
      <c r="G81" s="32">
        <f t="shared" ref="G81" si="38">G70+G80</f>
        <v>28</v>
      </c>
      <c r="H81" s="32">
        <f t="shared" ref="H81" si="39">H70+H80</f>
        <v>23</v>
      </c>
      <c r="I81" s="32">
        <f t="shared" ref="I81" si="40">I70+I80</f>
        <v>138</v>
      </c>
      <c r="J81" s="32">
        <f t="shared" ref="J81:L81" si="41">J70+J80</f>
        <v>842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54</v>
      </c>
      <c r="F90" s="43">
        <v>60</v>
      </c>
      <c r="G90" s="43">
        <v>1</v>
      </c>
      <c r="H90" s="43">
        <v>6</v>
      </c>
      <c r="I90" s="43">
        <v>7</v>
      </c>
      <c r="J90" s="43">
        <v>85</v>
      </c>
      <c r="K90" s="44">
        <v>13</v>
      </c>
      <c r="L90" s="43"/>
    </row>
    <row r="91" spans="1:12" ht="15">
      <c r="A91" s="23"/>
      <c r="B91" s="15"/>
      <c r="C91" s="11"/>
      <c r="D91" s="7" t="s">
        <v>27</v>
      </c>
      <c r="E91" s="42" t="s">
        <v>55</v>
      </c>
      <c r="F91" s="43">
        <v>250</v>
      </c>
      <c r="G91" s="43">
        <v>8</v>
      </c>
      <c r="H91" s="43">
        <v>5</v>
      </c>
      <c r="I91" s="43">
        <v>23</v>
      </c>
      <c r="J91" s="43">
        <v>171</v>
      </c>
      <c r="K91" s="44">
        <v>42</v>
      </c>
      <c r="L91" s="43"/>
    </row>
    <row r="92" spans="1:12" ht="15">
      <c r="A92" s="23"/>
      <c r="B92" s="15"/>
      <c r="C92" s="11"/>
      <c r="D92" s="7" t="s">
        <v>28</v>
      </c>
      <c r="E92" s="42" t="s">
        <v>56</v>
      </c>
      <c r="F92" s="43">
        <v>100</v>
      </c>
      <c r="G92" s="43">
        <v>17</v>
      </c>
      <c r="H92" s="43">
        <v>22</v>
      </c>
      <c r="I92" s="43">
        <v>16</v>
      </c>
      <c r="J92" s="43">
        <v>346</v>
      </c>
      <c r="K92" s="44">
        <v>96</v>
      </c>
      <c r="L92" s="43"/>
    </row>
    <row r="93" spans="1:12" ht="15">
      <c r="A93" s="23"/>
      <c r="B93" s="15"/>
      <c r="C93" s="11"/>
      <c r="D93" s="7" t="s">
        <v>29</v>
      </c>
      <c r="E93" s="42" t="s">
        <v>57</v>
      </c>
      <c r="F93" s="43">
        <v>150</v>
      </c>
      <c r="G93" s="43">
        <v>4</v>
      </c>
      <c r="H93" s="43">
        <v>4</v>
      </c>
      <c r="I93" s="43">
        <v>17</v>
      </c>
      <c r="J93" s="43">
        <v>160</v>
      </c>
      <c r="K93" s="44">
        <v>122</v>
      </c>
      <c r="L93" s="43"/>
    </row>
    <row r="94" spans="1:12" ht="15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1</v>
      </c>
      <c r="H94" s="43">
        <v>0</v>
      </c>
      <c r="I94" s="43">
        <v>34</v>
      </c>
      <c r="J94" s="43">
        <v>129</v>
      </c>
      <c r="K94" s="44">
        <v>138</v>
      </c>
      <c r="L94" s="43"/>
    </row>
    <row r="95" spans="1:12" ht="15">
      <c r="A95" s="23"/>
      <c r="B95" s="15"/>
      <c r="C95" s="11"/>
      <c r="D95" s="7" t="s">
        <v>31</v>
      </c>
      <c r="E95" s="42" t="s">
        <v>44</v>
      </c>
      <c r="F95" s="43">
        <v>30</v>
      </c>
      <c r="G95" s="43">
        <v>2</v>
      </c>
      <c r="H95" s="43">
        <v>0</v>
      </c>
      <c r="I95" s="43">
        <v>18</v>
      </c>
      <c r="J95" s="43">
        <v>70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45</v>
      </c>
      <c r="F96" s="43">
        <v>70</v>
      </c>
      <c r="G96" s="43">
        <v>3</v>
      </c>
      <c r="H96" s="43">
        <v>1</v>
      </c>
      <c r="I96" s="43">
        <v>35</v>
      </c>
      <c r="J96" s="43">
        <v>150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36</v>
      </c>
      <c r="H99" s="19">
        <f t="shared" ref="H99" si="47">SUM(H90:H98)</f>
        <v>38</v>
      </c>
      <c r="I99" s="19">
        <f t="shared" ref="I99" si="48">SUM(I90:I98)</f>
        <v>150</v>
      </c>
      <c r="J99" s="19">
        <f t="shared" ref="J99:L99" si="49">SUM(J90:J98)</f>
        <v>1111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860</v>
      </c>
      <c r="G100" s="32">
        <f t="shared" ref="G100" si="50">G89+G99</f>
        <v>36</v>
      </c>
      <c r="H100" s="32">
        <f t="shared" ref="H100" si="51">H89+H99</f>
        <v>38</v>
      </c>
      <c r="I100" s="32">
        <f t="shared" ref="I100" si="52">I89+I99</f>
        <v>150</v>
      </c>
      <c r="J100" s="32">
        <f t="shared" ref="J100:L100" si="53">J89+J99</f>
        <v>1111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61</v>
      </c>
      <c r="F109" s="43">
        <v>60</v>
      </c>
      <c r="G109" s="43">
        <v>3</v>
      </c>
      <c r="H109" s="43">
        <v>3</v>
      </c>
      <c r="I109" s="43">
        <v>7</v>
      </c>
      <c r="J109" s="43">
        <v>66</v>
      </c>
      <c r="K109" s="44">
        <v>16</v>
      </c>
      <c r="L109" s="43"/>
    </row>
    <row r="110" spans="1:12" ht="15">
      <c r="A110" s="23"/>
      <c r="B110" s="15"/>
      <c r="C110" s="11"/>
      <c r="D110" s="7" t="s">
        <v>27</v>
      </c>
      <c r="E110" s="42" t="s">
        <v>62</v>
      </c>
      <c r="F110" s="43">
        <v>250</v>
      </c>
      <c r="G110" s="43">
        <v>5</v>
      </c>
      <c r="H110" s="43">
        <v>6</v>
      </c>
      <c r="I110" s="43">
        <v>14</v>
      </c>
      <c r="J110" s="43">
        <v>132</v>
      </c>
      <c r="K110" s="44">
        <v>47</v>
      </c>
      <c r="L110" s="43"/>
    </row>
    <row r="111" spans="1:12" ht="15">
      <c r="A111" s="23"/>
      <c r="B111" s="15"/>
      <c r="C111" s="11"/>
      <c r="D111" s="7" t="s">
        <v>28</v>
      </c>
      <c r="E111" s="42" t="s">
        <v>63</v>
      </c>
      <c r="F111" s="43">
        <v>100</v>
      </c>
      <c r="G111" s="43">
        <v>30</v>
      </c>
      <c r="H111" s="43">
        <v>8</v>
      </c>
      <c r="I111" s="43">
        <v>1</v>
      </c>
      <c r="J111" s="43">
        <v>171</v>
      </c>
      <c r="K111" s="44">
        <v>102</v>
      </c>
      <c r="L111" s="43"/>
    </row>
    <row r="112" spans="1:12" ht="15">
      <c r="A112" s="23"/>
      <c r="B112" s="15"/>
      <c r="C112" s="11"/>
      <c r="D112" s="7" t="s">
        <v>29</v>
      </c>
      <c r="E112" s="42" t="s">
        <v>42</v>
      </c>
      <c r="F112" s="43">
        <v>150</v>
      </c>
      <c r="G112" s="43">
        <v>3</v>
      </c>
      <c r="H112" s="43">
        <v>5</v>
      </c>
      <c r="I112" s="43">
        <v>26</v>
      </c>
      <c r="J112" s="43">
        <v>159</v>
      </c>
      <c r="K112" s="44">
        <v>119</v>
      </c>
      <c r="L112" s="43"/>
    </row>
    <row r="113" spans="1:12" ht="15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1</v>
      </c>
      <c r="H113" s="43">
        <v>0</v>
      </c>
      <c r="I113" s="43">
        <v>34</v>
      </c>
      <c r="J113" s="43">
        <v>129</v>
      </c>
      <c r="K113" s="44">
        <v>138</v>
      </c>
      <c r="L113" s="43"/>
    </row>
    <row r="114" spans="1:12" ht="15">
      <c r="A114" s="23"/>
      <c r="B114" s="15"/>
      <c r="C114" s="11"/>
      <c r="D114" s="7" t="s">
        <v>31</v>
      </c>
      <c r="E114" s="42" t="s">
        <v>44</v>
      </c>
      <c r="F114" s="43">
        <v>20</v>
      </c>
      <c r="G114" s="43">
        <v>2</v>
      </c>
      <c r="H114" s="43">
        <v>0</v>
      </c>
      <c r="I114" s="43">
        <v>11</v>
      </c>
      <c r="J114" s="43">
        <v>47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45</v>
      </c>
      <c r="F115" s="43">
        <v>60</v>
      </c>
      <c r="G115" s="43">
        <v>3</v>
      </c>
      <c r="H115" s="43">
        <v>0</v>
      </c>
      <c r="I115" s="43">
        <v>3</v>
      </c>
      <c r="J115" s="43">
        <v>120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47</v>
      </c>
      <c r="H118" s="19">
        <f t="shared" si="56"/>
        <v>22</v>
      </c>
      <c r="I118" s="19">
        <f t="shared" si="56"/>
        <v>96</v>
      </c>
      <c r="J118" s="19">
        <f t="shared" si="56"/>
        <v>824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840</v>
      </c>
      <c r="G119" s="32">
        <f t="shared" ref="G119" si="58">G108+G118</f>
        <v>47</v>
      </c>
      <c r="H119" s="32">
        <f t="shared" ref="H119" si="59">H108+H118</f>
        <v>22</v>
      </c>
      <c r="I119" s="32">
        <f t="shared" ref="I119" si="60">I108+I118</f>
        <v>96</v>
      </c>
      <c r="J119" s="32">
        <f t="shared" ref="J119:L119" si="61">J108+J118</f>
        <v>824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64</v>
      </c>
      <c r="F128" s="43">
        <v>60</v>
      </c>
      <c r="G128" s="43">
        <v>3</v>
      </c>
      <c r="H128" s="43">
        <v>9</v>
      </c>
      <c r="I128" s="43">
        <v>9</v>
      </c>
      <c r="J128" s="43">
        <v>114</v>
      </c>
      <c r="K128" s="44">
        <v>12</v>
      </c>
      <c r="L128" s="43"/>
    </row>
    <row r="129" spans="1:12" ht="15">
      <c r="A129" s="14"/>
      <c r="B129" s="15"/>
      <c r="C129" s="11"/>
      <c r="D129" s="7" t="s">
        <v>27</v>
      </c>
      <c r="E129" s="42" t="s">
        <v>40</v>
      </c>
      <c r="F129" s="43">
        <v>255</v>
      </c>
      <c r="G129" s="43">
        <v>4</v>
      </c>
      <c r="H129" s="43">
        <v>4</v>
      </c>
      <c r="I129" s="43">
        <v>11</v>
      </c>
      <c r="J129" s="43">
        <v>93</v>
      </c>
      <c r="K129" s="44">
        <v>35</v>
      </c>
      <c r="L129" s="43"/>
    </row>
    <row r="130" spans="1:12" ht="15">
      <c r="A130" s="14"/>
      <c r="B130" s="15"/>
      <c r="C130" s="11"/>
      <c r="D130" s="7" t="s">
        <v>28</v>
      </c>
      <c r="E130" s="42" t="s">
        <v>41</v>
      </c>
      <c r="F130" s="43">
        <v>150</v>
      </c>
      <c r="G130" s="43">
        <v>19</v>
      </c>
      <c r="H130" s="43">
        <v>21</v>
      </c>
      <c r="I130" s="43">
        <v>18</v>
      </c>
      <c r="J130" s="43">
        <v>334</v>
      </c>
      <c r="K130" s="44">
        <v>103</v>
      </c>
      <c r="L130" s="43"/>
    </row>
    <row r="131" spans="1:12" ht="15">
      <c r="A131" s="14"/>
      <c r="B131" s="15"/>
      <c r="C131" s="11"/>
      <c r="D131" s="7" t="s">
        <v>29</v>
      </c>
      <c r="E131" s="42" t="s">
        <v>42</v>
      </c>
      <c r="F131" s="43">
        <v>150</v>
      </c>
      <c r="G131" s="43">
        <v>3</v>
      </c>
      <c r="H131" s="43">
        <v>4</v>
      </c>
      <c r="I131" s="43">
        <v>18</v>
      </c>
      <c r="J131" s="43">
        <v>124</v>
      </c>
      <c r="K131" s="44">
        <v>118</v>
      </c>
      <c r="L131" s="43"/>
    </row>
    <row r="132" spans="1:12" ht="1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1</v>
      </c>
      <c r="H132" s="43">
        <v>0</v>
      </c>
      <c r="I132" s="43">
        <v>34</v>
      </c>
      <c r="J132" s="43">
        <v>129</v>
      </c>
      <c r="K132" s="44">
        <v>138</v>
      </c>
      <c r="L132" s="43"/>
    </row>
    <row r="133" spans="1:12" ht="15">
      <c r="A133" s="14"/>
      <c r="B133" s="15"/>
      <c r="C133" s="11"/>
      <c r="D133" s="7" t="s">
        <v>31</v>
      </c>
      <c r="E133" s="42" t="s">
        <v>44</v>
      </c>
      <c r="F133" s="43">
        <v>40</v>
      </c>
      <c r="G133" s="43">
        <v>3</v>
      </c>
      <c r="H133" s="43">
        <v>0</v>
      </c>
      <c r="I133" s="43">
        <v>21</v>
      </c>
      <c r="J133" s="43">
        <v>93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45</v>
      </c>
      <c r="F134" s="43">
        <v>50</v>
      </c>
      <c r="G134" s="43">
        <v>2</v>
      </c>
      <c r="H134" s="43">
        <v>0</v>
      </c>
      <c r="I134" s="43">
        <v>25</v>
      </c>
      <c r="J134" s="43">
        <v>107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905</v>
      </c>
      <c r="G137" s="19">
        <f t="shared" ref="G137:J137" si="64">SUM(G128:G136)</f>
        <v>35</v>
      </c>
      <c r="H137" s="19">
        <f t="shared" si="64"/>
        <v>38</v>
      </c>
      <c r="I137" s="19">
        <f t="shared" si="64"/>
        <v>136</v>
      </c>
      <c r="J137" s="19">
        <f t="shared" si="64"/>
        <v>994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905</v>
      </c>
      <c r="G138" s="32">
        <f t="shared" ref="G138" si="66">G127+G137</f>
        <v>35</v>
      </c>
      <c r="H138" s="32">
        <f t="shared" ref="H138" si="67">H127+H137</f>
        <v>38</v>
      </c>
      <c r="I138" s="32">
        <f t="shared" ref="I138" si="68">I127+I137</f>
        <v>136</v>
      </c>
      <c r="J138" s="32">
        <f t="shared" ref="J138:L138" si="69">J127+J137</f>
        <v>994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50</v>
      </c>
      <c r="F147" s="43">
        <v>60</v>
      </c>
      <c r="G147" s="43">
        <v>1</v>
      </c>
      <c r="H147" s="43">
        <v>3</v>
      </c>
      <c r="I147" s="43">
        <v>7</v>
      </c>
      <c r="J147" s="43">
        <v>85</v>
      </c>
      <c r="K147" s="44">
        <v>27</v>
      </c>
      <c r="L147" s="43"/>
    </row>
    <row r="148" spans="1:12" ht="15">
      <c r="A148" s="23"/>
      <c r="B148" s="15"/>
      <c r="C148" s="11"/>
      <c r="D148" s="7" t="s">
        <v>27</v>
      </c>
      <c r="E148" s="42" t="s">
        <v>65</v>
      </c>
      <c r="F148" s="43">
        <v>255</v>
      </c>
      <c r="G148" s="43">
        <v>5</v>
      </c>
      <c r="H148" s="43">
        <v>5</v>
      </c>
      <c r="I148" s="43">
        <v>20</v>
      </c>
      <c r="J148" s="43">
        <v>139</v>
      </c>
      <c r="K148" s="44">
        <v>40</v>
      </c>
      <c r="L148" s="43"/>
    </row>
    <row r="149" spans="1:12" ht="15">
      <c r="A149" s="23"/>
      <c r="B149" s="15"/>
      <c r="C149" s="11"/>
      <c r="D149" s="7" t="s">
        <v>28</v>
      </c>
      <c r="E149" s="42" t="s">
        <v>66</v>
      </c>
      <c r="F149" s="43">
        <v>200</v>
      </c>
      <c r="G149" s="43">
        <v>33</v>
      </c>
      <c r="H149" s="43">
        <v>38</v>
      </c>
      <c r="I149" s="43">
        <v>14</v>
      </c>
      <c r="J149" s="43">
        <v>520</v>
      </c>
      <c r="K149" s="44">
        <v>90</v>
      </c>
      <c r="L149" s="43"/>
    </row>
    <row r="150" spans="1:12" ht="15">
      <c r="A150" s="23"/>
      <c r="B150" s="15"/>
      <c r="C150" s="11"/>
      <c r="D150" s="7" t="s">
        <v>29</v>
      </c>
      <c r="E150" s="42" t="s">
        <v>67</v>
      </c>
      <c r="F150" s="43">
        <v>150</v>
      </c>
      <c r="G150" s="43">
        <v>3</v>
      </c>
      <c r="H150" s="43">
        <v>4</v>
      </c>
      <c r="I150" s="43">
        <v>30</v>
      </c>
      <c r="J150" s="43">
        <v>164</v>
      </c>
      <c r="K150" s="44">
        <v>117</v>
      </c>
      <c r="L150" s="43"/>
    </row>
    <row r="151" spans="1:12" ht="15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1</v>
      </c>
      <c r="H151" s="43">
        <v>0</v>
      </c>
      <c r="I151" s="43">
        <v>17</v>
      </c>
      <c r="J151" s="43">
        <v>78</v>
      </c>
      <c r="K151" s="44"/>
      <c r="L151" s="43"/>
    </row>
    <row r="152" spans="1:12" ht="15">
      <c r="A152" s="23"/>
      <c r="B152" s="15"/>
      <c r="C152" s="11"/>
      <c r="D152" s="7" t="s">
        <v>31</v>
      </c>
      <c r="E152" s="42" t="s">
        <v>44</v>
      </c>
      <c r="F152" s="43">
        <v>40</v>
      </c>
      <c r="G152" s="43">
        <v>3</v>
      </c>
      <c r="H152" s="43">
        <v>0</v>
      </c>
      <c r="I152" s="43">
        <v>21</v>
      </c>
      <c r="J152" s="43">
        <v>93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45</v>
      </c>
      <c r="F153" s="43">
        <v>60</v>
      </c>
      <c r="G153" s="43">
        <v>3</v>
      </c>
      <c r="H153" s="43">
        <v>0</v>
      </c>
      <c r="I153" s="43">
        <v>30</v>
      </c>
      <c r="J153" s="43">
        <v>128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965</v>
      </c>
      <c r="G156" s="19">
        <f t="shared" ref="G156:J156" si="72">SUM(G147:G155)</f>
        <v>49</v>
      </c>
      <c r="H156" s="19">
        <f t="shared" si="72"/>
        <v>50</v>
      </c>
      <c r="I156" s="19">
        <f t="shared" si="72"/>
        <v>139</v>
      </c>
      <c r="J156" s="19">
        <f t="shared" si="72"/>
        <v>1207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965</v>
      </c>
      <c r="G157" s="32">
        <f t="shared" ref="G157" si="74">G146+G156</f>
        <v>49</v>
      </c>
      <c r="H157" s="32">
        <f t="shared" ref="H157" si="75">H146+H156</f>
        <v>50</v>
      </c>
      <c r="I157" s="32">
        <f t="shared" ref="I157" si="76">I146+I156</f>
        <v>139</v>
      </c>
      <c r="J157" s="32">
        <f t="shared" ref="J157:L157" si="77">J146+J156</f>
        <v>1207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68</v>
      </c>
      <c r="F166" s="43">
        <v>60</v>
      </c>
      <c r="G166" s="43">
        <v>1</v>
      </c>
      <c r="H166" s="43">
        <v>5</v>
      </c>
      <c r="I166" s="43">
        <v>5</v>
      </c>
      <c r="J166" s="43">
        <v>62</v>
      </c>
      <c r="K166" s="44">
        <v>7</v>
      </c>
      <c r="L166" s="43"/>
    </row>
    <row r="167" spans="1:12" ht="15">
      <c r="A167" s="23"/>
      <c r="B167" s="15"/>
      <c r="C167" s="11"/>
      <c r="D167" s="7" t="s">
        <v>27</v>
      </c>
      <c r="E167" s="42" t="s">
        <v>55</v>
      </c>
      <c r="F167" s="43">
        <v>250</v>
      </c>
      <c r="G167" s="43">
        <v>8</v>
      </c>
      <c r="H167" s="43">
        <v>5</v>
      </c>
      <c r="I167" s="43">
        <v>23</v>
      </c>
      <c r="J167" s="43">
        <v>171</v>
      </c>
      <c r="K167" s="44">
        <v>42</v>
      </c>
      <c r="L167" s="43"/>
    </row>
    <row r="168" spans="1:12" ht="15">
      <c r="A168" s="23"/>
      <c r="B168" s="15"/>
      <c r="C168" s="11"/>
      <c r="D168" s="7" t="s">
        <v>28</v>
      </c>
      <c r="E168" s="42" t="s">
        <v>69</v>
      </c>
      <c r="F168" s="43">
        <v>200</v>
      </c>
      <c r="G168" s="43">
        <v>21</v>
      </c>
      <c r="H168" s="43">
        <v>12</v>
      </c>
      <c r="I168" s="43">
        <v>22</v>
      </c>
      <c r="J168" s="43">
        <v>138</v>
      </c>
      <c r="K168" s="44">
        <v>93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1</v>
      </c>
      <c r="H170" s="43">
        <v>0</v>
      </c>
      <c r="I170" s="43">
        <v>37</v>
      </c>
      <c r="J170" s="43">
        <v>144</v>
      </c>
      <c r="K170" s="44"/>
      <c r="L170" s="43"/>
    </row>
    <row r="171" spans="1:12" ht="15">
      <c r="A171" s="23"/>
      <c r="B171" s="15"/>
      <c r="C171" s="11"/>
      <c r="D171" s="7" t="s">
        <v>31</v>
      </c>
      <c r="E171" s="42" t="s">
        <v>44</v>
      </c>
      <c r="F171" s="43">
        <v>30</v>
      </c>
      <c r="G171" s="43">
        <v>2</v>
      </c>
      <c r="H171" s="43">
        <v>0</v>
      </c>
      <c r="I171" s="43">
        <v>16</v>
      </c>
      <c r="J171" s="43">
        <v>70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45</v>
      </c>
      <c r="F172" s="43">
        <v>60</v>
      </c>
      <c r="G172" s="43">
        <v>3</v>
      </c>
      <c r="H172" s="43">
        <v>0</v>
      </c>
      <c r="I172" s="43">
        <v>30</v>
      </c>
      <c r="J172" s="43">
        <v>128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36</v>
      </c>
      <c r="H175" s="19">
        <f t="shared" si="80"/>
        <v>22</v>
      </c>
      <c r="I175" s="19">
        <f t="shared" si="80"/>
        <v>133</v>
      </c>
      <c r="J175" s="19">
        <f t="shared" si="80"/>
        <v>713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800</v>
      </c>
      <c r="G176" s="32">
        <f t="shared" ref="G176" si="82">G165+G175</f>
        <v>36</v>
      </c>
      <c r="H176" s="32">
        <f t="shared" ref="H176" si="83">H165+H175</f>
        <v>22</v>
      </c>
      <c r="I176" s="32">
        <f t="shared" ref="I176" si="84">I165+I175</f>
        <v>133</v>
      </c>
      <c r="J176" s="32">
        <f t="shared" ref="J176:L176" si="85">J165+J175</f>
        <v>713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70</v>
      </c>
      <c r="F185" s="43">
        <v>60</v>
      </c>
      <c r="G185" s="43">
        <v>0</v>
      </c>
      <c r="H185" s="43">
        <v>3</v>
      </c>
      <c r="I185" s="43">
        <v>2</v>
      </c>
      <c r="J185" s="43">
        <v>36</v>
      </c>
      <c r="K185" s="44">
        <v>5</v>
      </c>
      <c r="L185" s="43"/>
    </row>
    <row r="186" spans="1:12" ht="15">
      <c r="A186" s="23"/>
      <c r="B186" s="15"/>
      <c r="C186" s="11"/>
      <c r="D186" s="7" t="s">
        <v>27</v>
      </c>
      <c r="E186" s="42" t="s">
        <v>51</v>
      </c>
      <c r="F186" s="43">
        <v>255</v>
      </c>
      <c r="G186" s="43">
        <v>4</v>
      </c>
      <c r="H186" s="43">
        <v>4</v>
      </c>
      <c r="I186" s="43">
        <v>14</v>
      </c>
      <c r="J186" s="43">
        <v>106</v>
      </c>
      <c r="K186" s="44">
        <v>32</v>
      </c>
      <c r="L186" s="43"/>
    </row>
    <row r="187" spans="1:12" ht="15">
      <c r="A187" s="23"/>
      <c r="B187" s="15"/>
      <c r="C187" s="11"/>
      <c r="D187" s="7" t="s">
        <v>28</v>
      </c>
      <c r="E187" s="42" t="s">
        <v>71</v>
      </c>
      <c r="F187" s="43">
        <v>100</v>
      </c>
      <c r="G187" s="43">
        <v>14</v>
      </c>
      <c r="H187" s="43">
        <v>8</v>
      </c>
      <c r="I187" s="43">
        <v>124</v>
      </c>
      <c r="J187" s="43">
        <v>185</v>
      </c>
      <c r="K187" s="44">
        <v>95</v>
      </c>
      <c r="L187" s="43"/>
    </row>
    <row r="188" spans="1:12" ht="15">
      <c r="A188" s="23"/>
      <c r="B188" s="15"/>
      <c r="C188" s="11"/>
      <c r="D188" s="7" t="s">
        <v>29</v>
      </c>
      <c r="E188" s="42" t="s">
        <v>72</v>
      </c>
      <c r="F188" s="43">
        <v>150</v>
      </c>
      <c r="G188" s="43">
        <v>2</v>
      </c>
      <c r="H188" s="43">
        <v>5</v>
      </c>
      <c r="I188" s="43">
        <v>11</v>
      </c>
      <c r="J188" s="43">
        <v>92</v>
      </c>
      <c r="K188" s="44">
        <v>120</v>
      </c>
      <c r="L188" s="43"/>
    </row>
    <row r="189" spans="1:12" ht="1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1</v>
      </c>
      <c r="H189" s="43">
        <v>0</v>
      </c>
      <c r="I189" s="43">
        <v>23</v>
      </c>
      <c r="J189" s="43">
        <v>94</v>
      </c>
      <c r="K189" s="44"/>
      <c r="L189" s="43"/>
    </row>
    <row r="190" spans="1:12" ht="15">
      <c r="A190" s="23"/>
      <c r="B190" s="15"/>
      <c r="C190" s="11"/>
      <c r="D190" s="7" t="s">
        <v>31</v>
      </c>
      <c r="E190" s="42" t="s">
        <v>44</v>
      </c>
      <c r="F190" s="43">
        <v>40</v>
      </c>
      <c r="G190" s="43">
        <v>3</v>
      </c>
      <c r="H190" s="43">
        <v>0</v>
      </c>
      <c r="I190" s="43">
        <v>21</v>
      </c>
      <c r="J190" s="43">
        <v>93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45</v>
      </c>
      <c r="F191" s="43">
        <v>50</v>
      </c>
      <c r="G191" s="43">
        <v>2</v>
      </c>
      <c r="H191" s="43">
        <v>0</v>
      </c>
      <c r="I191" s="43">
        <v>25</v>
      </c>
      <c r="J191" s="43">
        <v>107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855</v>
      </c>
      <c r="G194" s="19">
        <f t="shared" ref="G194:J194" si="88">SUM(G185:G193)</f>
        <v>26</v>
      </c>
      <c r="H194" s="19">
        <f t="shared" si="88"/>
        <v>20</v>
      </c>
      <c r="I194" s="19">
        <f t="shared" si="88"/>
        <v>220</v>
      </c>
      <c r="J194" s="19">
        <f t="shared" si="88"/>
        <v>713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855</v>
      </c>
      <c r="G195" s="32">
        <f t="shared" ref="G195" si="90">G184+G194</f>
        <v>26</v>
      </c>
      <c r="H195" s="32">
        <f t="shared" ref="H195" si="91">H184+H194</f>
        <v>20</v>
      </c>
      <c r="I195" s="32">
        <f t="shared" ref="I195" si="92">I184+I194</f>
        <v>220</v>
      </c>
      <c r="J195" s="32">
        <f t="shared" ref="J195:L195" si="93">J184+J194</f>
        <v>713</v>
      </c>
      <c r="K195" s="32"/>
      <c r="L195" s="32">
        <f t="shared" si="93"/>
        <v>0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883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37.299999999999997</v>
      </c>
      <c r="H196" s="34">
        <f t="shared" si="94"/>
        <v>29.8</v>
      </c>
      <c r="I196" s="34">
        <f t="shared" si="94"/>
        <v>139.80000000000001</v>
      </c>
      <c r="J196" s="34">
        <f t="shared" si="94"/>
        <v>915.5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2025-04-17T18:00:51Z</dcterms:modified>
</cp:coreProperties>
</file>